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o" sheetId="104" r:id="rId1"/>
  </sheets>
  <definedNames>
    <definedName name="_xlnm.Print_Titles" localSheetId="0">contrato!$4:$4</definedName>
  </definedNames>
  <calcPr calcId="125725" fullPrecision="0"/>
</workbook>
</file>

<file path=xl/calcChain.xml><?xml version="1.0" encoding="utf-8"?>
<calcChain xmlns="http://schemas.openxmlformats.org/spreadsheetml/2006/main">
  <c r="A8" i="104"/>
  <c r="A9" s="1"/>
  <c r="A10" s="1"/>
  <c r="A11" s="1"/>
  <c r="C12"/>
  <c r="C14" s="1"/>
  <c r="A7"/>
  <c r="G12"/>
  <c r="E14" s="1"/>
</calcChain>
</file>

<file path=xl/sharedStrings.xml><?xml version="1.0" encoding="utf-8"?>
<sst xmlns="http://schemas.openxmlformats.org/spreadsheetml/2006/main" count="43" uniqueCount="34">
  <si>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</si>
  <si>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</si>
  <si>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</si>
  <si>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</si>
  <si>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</si>
  <si>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</si>
  <si>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</si>
  <si>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</si>
  <si>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</si>
  <si>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</si>
  <si>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</si>
  <si>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</si>
  <si>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</si>
  <si>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</si>
  <si>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</si>
  <si>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</si>
  <si>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</si>
  <si>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</si>
  <si>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</si>
  <si>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</si>
  <si>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</si>
  <si>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</si>
  <si>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>02/11/2020</t>
  </si>
  <si>
    <t>02/11/2021</t>
  </si>
  <si>
    <t>02/5/2021</t>
  </si>
  <si>
    <t xml:space="preserve">
</t>
  </si>
  <si>
    <t>ROSARIO DE LA ALTAGRACIA MELO ALCANTARA</t>
  </si>
  <si>
    <t>COORDINADORA NACIONAL DE PLANIFICACION FAMILIAR</t>
  </si>
  <si>
    <t>DEPARTAMENTO DE SALUD SEXUAL Y REPRODUCTIVA</t>
  </si>
  <si>
    <t>01/03/2021</t>
  </si>
  <si>
    <t>01/09/2021</t>
  </si>
  <si>
    <t>11/11/2020</t>
  </si>
  <si>
    <t>11/5/2021</t>
  </si>
  <si>
    <t xml:space="preserve"> Empleado Contratado  Correspondiente a Abril - 2021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</si>
</sst>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wrapText="1"/>
    </xf>
    <xf numFmtId="4" fontId="8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0" fontId="3" fillId="0" borderId="0" xfId="1" applyNumberFormat="1" applyFont="1"/>
    <xf numFmtId="0" fontId="9" fillId="0" borderId="0" xfId="1" applyFont="1" applyAlignment="1">
      <alignment wrapText="1"/>
    </xf>
    <xf numFmtId="4" fontId="3" fillId="0" borderId="0" xfId="0" applyNumberFormat="1" applyFont="1"/>
    <xf numFmtId="0" fontId="10" fillId="0" borderId="4" xfId="1" applyNumberFormat="1" applyFont="1" applyBorder="1" applyAlignment="1">
      <alignment wrapText="1"/>
    </xf>
    <xf numFmtId="0" fontId="10" fillId="0" borderId="4" xfId="1" applyNumberFormat="1" applyFont="1" applyBorder="1" applyAlignment="1">
      <alignment horizontal="left" wrapText="1"/>
    </xf>
    <xf numFmtId="0" fontId="10" fillId="0" borderId="4" xfId="1" applyNumberFormat="1" applyFont="1" applyBorder="1" applyAlignment="1">
      <alignment vertical="center"/>
    </xf>
    <xf numFmtId="0" fontId="10" fillId="0" borderId="4" xfId="1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4" xfId="1" applyNumberFormat="1" applyFont="1" applyBorder="1" applyAlignment="1">
      <alignment vertical="center"/>
    </xf>
    <xf numFmtId="0" fontId="11" fillId="0" borderId="4" xfId="1" applyNumberFormat="1" applyFont="1" applyBorder="1" applyAlignment="1">
      <alignment horizontal="left" wrapText="1"/>
    </xf>
    <xf numFmtId="0" fontId="11" fillId="0" borderId="4" xfId="1" applyNumberFormat="1" applyFont="1" applyBorder="1" applyAlignment="1">
      <alignment horizontal="left" vertical="center" wrapText="1"/>
    </xf>
    <xf numFmtId="0" fontId="8" fillId="0" borderId="0" xfId="1" applyFont="1" applyBorder="1" applyAlignment="1">
      <alignment horizontal="center" wrapText="1"/>
    </xf>
    <xf numFmtId="0" fontId="11" fillId="2" borderId="0" xfId="0" applyFont="1" applyFill="1" applyAlignment="1">
      <alignment wrapText="1"/>
    </xf>
    <xf numFmtId="0" fontId="9" fillId="2" borderId="0" xfId="1" applyFont="1" applyFill="1" applyAlignment="1">
      <alignment wrapText="1"/>
    </xf>
    <xf numFmtId="0" fontId="10" fillId="0" borderId="4" xfId="1" applyNumberFormat="1" applyFont="1" applyBorder="1" applyAlignment="1">
      <alignment vertical="center" wrapText="1"/>
    </xf>
    <xf numFmtId="0" fontId="2" fillId="2" borderId="0" xfId="1" applyFont="1" applyFill="1" applyBorder="1"/>
    <xf numFmtId="0" fontId="0" fillId="0" borderId="0" xfId="0" applyAlignment="1">
      <alignment horizont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133350</xdr:rowOff>
    </xdr:from>
    <xdr:to>
      <xdr:col>6</xdr:col>
      <xdr:colOff>152400</xdr:colOff>
      <xdr:row>31</xdr:row>
      <xdr:rowOff>140314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6276975"/>
          <a:ext cx="5534025" cy="267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1285876</xdr:colOff>
      <xdr:row>0</xdr:row>
      <xdr:rowOff>0</xdr:rowOff>
    </xdr:from>
    <xdr:to>
      <xdr:col>4</xdr:col>
      <xdr:colOff>616527</xdr:colOff>
      <xdr:row>0</xdr:row>
      <xdr:rowOff>1333500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1626" y="0"/>
          <a:ext cx="3454976" cy="133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showOutlineSymbols="0" workbookViewId="0">
      <selection activeCell="A2" sqref="A2:G2"/>
    </sheetView>
  </sheetViews>
  <sheetFormatPr baseColWidth="10" defaultColWidth="11.42578125" defaultRowHeight="15"/>
  <cols>
    <col min="1" max="1" width="4.28515625" customWidth="1"/>
    <col min="2" max="2" width="22.28515625" customWidth="1"/>
    <col min="3" max="3" width="21.140625" customWidth="1"/>
    <col min="4" max="4" width="18.42578125" customWidth="1"/>
    <col min="5" max="6" width="9.5703125" customWidth="1"/>
    <col min="7" max="7" width="11.7109375" customWidth="1"/>
  </cols>
  <sheetData>
    <row r="1" spans="1:12" ht="109.5" customHeight="1">
      <c r="A1" s="34" t="s">
        <v>25</v>
      </c>
      <c r="B1" s="34"/>
      <c r="C1" s="34"/>
      <c r="D1" s="34"/>
      <c r="E1" s="34"/>
      <c r="F1" s="34"/>
      <c r="G1" s="34"/>
    </row>
    <row r="2" spans="1:12" ht="32.25" customHeight="1">
      <c r="A2" s="39" t="s">
        <v>33</v>
      </c>
      <c r="B2" s="39"/>
      <c r="C2" s="39"/>
      <c r="D2" s="39"/>
      <c r="E2" s="39"/>
      <c r="F2" s="39"/>
      <c r="G2" s="39"/>
    </row>
    <row r="3" spans="1:12" ht="15" customHeight="1">
      <c r="A3" s="38"/>
      <c r="B3" s="38"/>
      <c r="C3" s="38"/>
      <c r="D3" s="38"/>
      <c r="E3" s="38"/>
      <c r="F3" s="38"/>
      <c r="G3" s="38"/>
    </row>
    <row r="4" spans="1:12" ht="19.5" customHeight="1">
      <c r="A4" s="32" t="s">
        <v>8</v>
      </c>
      <c r="B4" s="35" t="s">
        <v>7</v>
      </c>
      <c r="C4" s="36" t="s">
        <v>6</v>
      </c>
      <c r="D4" s="36" t="s">
        <v>2</v>
      </c>
      <c r="E4" s="35" t="s">
        <v>5</v>
      </c>
      <c r="F4" s="35"/>
      <c r="G4" s="35" t="s">
        <v>0</v>
      </c>
      <c r="H4" s="2"/>
      <c r="I4" s="2"/>
    </row>
    <row r="5" spans="1:12" ht="15.75" customHeight="1">
      <c r="A5" s="33"/>
      <c r="B5" s="35"/>
      <c r="C5" s="37"/>
      <c r="D5" s="37"/>
      <c r="E5" s="7" t="s">
        <v>3</v>
      </c>
      <c r="F5" s="7" t="s">
        <v>4</v>
      </c>
      <c r="G5" s="35"/>
    </row>
    <row r="6" spans="1:12" ht="24.75" customHeight="1">
      <c r="A6" s="21">
        <v>1</v>
      </c>
      <c r="B6" s="23" t="s">
        <v>11</v>
      </c>
      <c r="C6" s="15" t="s">
        <v>28</v>
      </c>
      <c r="D6" s="16" t="s">
        <v>16</v>
      </c>
      <c r="E6" s="19" t="s">
        <v>22</v>
      </c>
      <c r="F6" s="19" t="s">
        <v>24</v>
      </c>
      <c r="G6" s="20">
        <v>35000</v>
      </c>
    </row>
    <row r="7" spans="1:12" ht="27" customHeight="1">
      <c r="A7" s="22">
        <f>A6+1</f>
        <v>2</v>
      </c>
      <c r="B7" s="24" t="s">
        <v>12</v>
      </c>
      <c r="C7" s="15" t="s">
        <v>28</v>
      </c>
      <c r="D7" s="16" t="s">
        <v>16</v>
      </c>
      <c r="E7" s="19" t="s">
        <v>22</v>
      </c>
      <c r="F7" s="19" t="s">
        <v>24</v>
      </c>
      <c r="G7" s="18">
        <v>35000</v>
      </c>
      <c r="I7" s="31"/>
    </row>
    <row r="8" spans="1:12" ht="27" customHeight="1">
      <c r="A8" s="22">
        <f t="shared" ref="A8:A11" si="0">A7+1</f>
        <v>3</v>
      </c>
      <c r="B8" s="23" t="s">
        <v>14</v>
      </c>
      <c r="C8" s="16" t="s">
        <v>9</v>
      </c>
      <c r="D8" s="17" t="s">
        <v>18</v>
      </c>
      <c r="E8" s="19" t="s">
        <v>31</v>
      </c>
      <c r="F8" s="19" t="s">
        <v>32</v>
      </c>
      <c r="G8" s="18">
        <v>30000</v>
      </c>
      <c r="I8" s="31"/>
    </row>
    <row r="9" spans="1:12" ht="34.5" customHeight="1">
      <c r="A9" s="22">
        <f t="shared" si="0"/>
        <v>4</v>
      </c>
      <c r="B9" s="27" t="s">
        <v>26</v>
      </c>
      <c r="C9" s="29" t="s">
        <v>28</v>
      </c>
      <c r="D9" s="28" t="s">
        <v>27</v>
      </c>
      <c r="E9" s="19" t="s">
        <v>29</v>
      </c>
      <c r="F9" s="19" t="s">
        <v>30</v>
      </c>
      <c r="G9" s="18">
        <v>55000</v>
      </c>
      <c r="I9" s="31"/>
    </row>
    <row r="10" spans="1:12" ht="27" customHeight="1">
      <c r="A10" s="22">
        <f t="shared" si="0"/>
        <v>5</v>
      </c>
      <c r="B10" s="23" t="s">
        <v>13</v>
      </c>
      <c r="C10" s="14" t="s">
        <v>21</v>
      </c>
      <c r="D10" s="16" t="s">
        <v>17</v>
      </c>
      <c r="E10" s="19" t="s">
        <v>22</v>
      </c>
      <c r="F10" s="19" t="s">
        <v>23</v>
      </c>
      <c r="G10" s="18">
        <v>25000</v>
      </c>
    </row>
    <row r="11" spans="1:12" ht="27" customHeight="1">
      <c r="A11" s="22">
        <f t="shared" si="0"/>
        <v>6</v>
      </c>
      <c r="B11" s="25" t="s">
        <v>15</v>
      </c>
      <c r="C11" s="16" t="s">
        <v>20</v>
      </c>
      <c r="D11" s="17" t="s">
        <v>19</v>
      </c>
      <c r="E11" s="19" t="s">
        <v>22</v>
      </c>
      <c r="F11" s="19" t="s">
        <v>23</v>
      </c>
      <c r="G11" s="18">
        <v>70000</v>
      </c>
    </row>
    <row r="12" spans="1:12">
      <c r="A12" s="4"/>
      <c r="B12" s="5" t="s">
        <v>1</v>
      </c>
      <c r="C12" s="5">
        <f>COUNTA(C6:C11)</f>
        <v>6</v>
      </c>
      <c r="D12" s="5"/>
      <c r="E12" s="6"/>
      <c r="F12" s="6"/>
      <c r="G12" s="10">
        <f>SUM(G6:G11)</f>
        <v>250000</v>
      </c>
      <c r="I12" s="11"/>
      <c r="J12" s="11"/>
      <c r="K12" s="12"/>
      <c r="L12" s="13"/>
    </row>
    <row r="13" spans="1:12">
      <c r="G13" s="3"/>
      <c r="H13" s="2"/>
    </row>
    <row r="14" spans="1:12">
      <c r="B14" s="8" t="s">
        <v>1</v>
      </c>
      <c r="C14" s="26">
        <f>C12</f>
        <v>6</v>
      </c>
      <c r="D14" s="8" t="s">
        <v>10</v>
      </c>
      <c r="E14" s="9">
        <f>G12</f>
        <v>250000</v>
      </c>
      <c r="K14" s="30"/>
    </row>
    <row r="15" spans="1:12">
      <c r="I15" s="11"/>
      <c r="J15" s="11"/>
      <c r="K15" s="12"/>
      <c r="L15" s="13"/>
    </row>
    <row r="18" spans="2:7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</sheetData>
  <mergeCells count="10">
    <mergeCell ref="I7:I9"/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45" right="0.32" top="0.54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2021-03-18T15:50:30Z</cp:lastPrinted>
  <dcterms:created xsi:type="dcterms:W3CDTF">2016-03-03T19:51:24Z</dcterms:created>
  <dcterms:modified xsi:type="dcterms:W3CDTF">2021-04-20T14:57:07Z</dcterms:modified>
</cp:coreProperties>
</file>